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Vyšný Žipov\E mail\"/>
    </mc:Choice>
  </mc:AlternateContent>
  <xr:revisionPtr revIDLastSave="0" documentId="13_ncr:1_{9E9548BF-2E40-49C4-BA90-941F3A06B97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60" i="1" l="1"/>
  <c r="F59" i="1"/>
  <c r="F53" i="1"/>
  <c r="F52" i="1"/>
  <c r="F44" i="1"/>
  <c r="F45" i="1"/>
  <c r="F46" i="1"/>
  <c r="F43" i="1"/>
  <c r="F38" i="1"/>
  <c r="F37" i="1"/>
  <c r="F36" i="1"/>
  <c r="F29" i="1"/>
  <c r="F30" i="1"/>
  <c r="F31" i="1"/>
  <c r="F32" i="1"/>
  <c r="F33" i="1"/>
  <c r="F34" i="1"/>
  <c r="F35" i="1"/>
  <c r="F28" i="1"/>
  <c r="F8" i="1"/>
  <c r="F10" i="1"/>
  <c r="F11" i="1"/>
  <c r="F12" i="1"/>
  <c r="F13" i="1"/>
  <c r="F14" i="1"/>
  <c r="F9" i="1"/>
  <c r="F15" i="1"/>
  <c r="F16" i="1"/>
  <c r="F17" i="1"/>
  <c r="F18" i="1"/>
  <c r="F19" i="1"/>
  <c r="F20" i="1"/>
  <c r="F21" i="1"/>
  <c r="F22" i="1"/>
  <c r="F7" i="1"/>
  <c r="F40" i="1" l="1"/>
  <c r="F67" i="1" s="1"/>
  <c r="F62" i="1"/>
  <c r="F70" i="1" s="1"/>
  <c r="F24" i="1"/>
  <c r="F66" i="1" s="1"/>
  <c r="F55" i="1"/>
  <c r="F69" i="1" s="1"/>
  <c r="F48" i="1"/>
  <c r="F68" i="1" s="1"/>
  <c r="F72" i="1" l="1"/>
  <c r="E76" i="1"/>
  <c r="E77" i="1" l="1"/>
  <c r="E78" i="1" s="1"/>
</calcChain>
</file>

<file path=xl/sharedStrings.xml><?xml version="1.0" encoding="utf-8"?>
<sst xmlns="http://schemas.openxmlformats.org/spreadsheetml/2006/main" count="130" uniqueCount="69">
  <si>
    <t>Výstavba chodníka pri ceste 3608 v obci Vyšný Žipov</t>
  </si>
  <si>
    <t>1. MATERIÁL</t>
  </si>
  <si>
    <t>Stožiar STK 76/70/3</t>
  </si>
  <si>
    <t>Výložník oceľový 0,5m</t>
  </si>
  <si>
    <t>Kotevná objímka 76mm</t>
  </si>
  <si>
    <t>Krabica ACEDUR</t>
  </si>
  <si>
    <t>WAGO svorka</t>
  </si>
  <si>
    <t>Napínacia skrutka</t>
  </si>
  <si>
    <t>Kábel CYMY-z 2x4 mm2</t>
  </si>
  <si>
    <t>Svietidlo LED 50W IP66</t>
  </si>
  <si>
    <t>Drôt FeZn 10</t>
  </si>
  <si>
    <t>Zemniaca tyč 1,5m</t>
  </si>
  <si>
    <t>Svorka SJ02</t>
  </si>
  <si>
    <t>Svorka SP1</t>
  </si>
  <si>
    <t>Svorka SK</t>
  </si>
  <si>
    <t>Puzdrový základ pre stožiar VO</t>
  </si>
  <si>
    <t>Betón</t>
  </si>
  <si>
    <t>Svorka V5</t>
  </si>
  <si>
    <t>P.č.</t>
  </si>
  <si>
    <t>Názov</t>
  </si>
  <si>
    <t>Počet</t>
  </si>
  <si>
    <t>ks</t>
  </si>
  <si>
    <t>m</t>
  </si>
  <si>
    <t>kg</t>
  </si>
  <si>
    <t>m3</t>
  </si>
  <si>
    <t>Jedn. cena
bez DPH</t>
  </si>
  <si>
    <t>Cena spolu
bez DPH</t>
  </si>
  <si>
    <t>Jednotka</t>
  </si>
  <si>
    <t>Materiál spolu bez DPH:</t>
  </si>
  <si>
    <t>2.MONTÁŽNE PRÁCE</t>
  </si>
  <si>
    <t>Montáž stožiara 76/70</t>
  </si>
  <si>
    <t>Montáž svietidla na výložník</t>
  </si>
  <si>
    <t>Kotevná objímka</t>
  </si>
  <si>
    <t>Ukončenie káblu</t>
  </si>
  <si>
    <t>Ukončenie nosníka lana</t>
  </si>
  <si>
    <t>Svorka HR</t>
  </si>
  <si>
    <t>Montážne práce spolu bez DPH:</t>
  </si>
  <si>
    <t>Výkop jamy pre stožiar</t>
  </si>
  <si>
    <t>Montáž káblu CYMY-z 2x4 mm2</t>
  </si>
  <si>
    <t>Betonáž</t>
  </si>
  <si>
    <t>Výkop kabelovej ryhy 35x60</t>
  </si>
  <si>
    <t>Zásyp kabelovej ryhy 35x60</t>
  </si>
  <si>
    <t>Zemné práce spolu bez DPH:</t>
  </si>
  <si>
    <t>Práce vysokozdvižnou plošinou</t>
  </si>
  <si>
    <t>mth</t>
  </si>
  <si>
    <t>Presun plošiny</t>
  </si>
  <si>
    <t>km</t>
  </si>
  <si>
    <t>Mechanizmy spolu bez DPH:</t>
  </si>
  <si>
    <t>Revízia, revízna správa</t>
  </si>
  <si>
    <t>hod</t>
  </si>
  <si>
    <t>Projektové práce</t>
  </si>
  <si>
    <t>MATERIÁL</t>
  </si>
  <si>
    <t>MONTÁŽNE PRÁCE</t>
  </si>
  <si>
    <t>ZEMNÉ PRÁCE</t>
  </si>
  <si>
    <t>MECHANIZMY</t>
  </si>
  <si>
    <t>OSTATNÉ PRÁCE</t>
  </si>
  <si>
    <t>3. ZEMNÉ PRÁCE</t>
  </si>
  <si>
    <t>4. MECHANIZMY</t>
  </si>
  <si>
    <t>5. OSTATNÉ PRÁCE</t>
  </si>
  <si>
    <t>Ostatné práce spolu bez DPH:</t>
  </si>
  <si>
    <t>SPOLU BEZ DPH</t>
  </si>
  <si>
    <t>DPH 20%</t>
  </si>
  <si>
    <t>SPOLU S DPH 20%</t>
  </si>
  <si>
    <t>A: Doplnenie stĺpov a LED svietidiel</t>
  </si>
  <si>
    <t>A: SPOLU</t>
  </si>
  <si>
    <t>Montáž výložníka</t>
  </si>
  <si>
    <t>A: REKAPITULÁCIA</t>
  </si>
  <si>
    <t>Rekapitulácia spolu bez DPH:</t>
  </si>
  <si>
    <t>Časť B III. Etapa - úprava a doplnenie verejného osvetlenia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</si>
</sst>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workbookViewId="0">
      <selection activeCell="W29" sqref="W29"/>
    </sheetView>
  </sheetViews>
  <sheetFormatPr defaultRowHeight="18" customHeight="1" x14ac:dyDescent="0.3"/>
  <cols>
    <col min="1" max="1" width="6.33203125" customWidth="1"/>
    <col min="2" max="2" width="32.88671875" style="1" customWidth="1"/>
    <col min="3" max="4" width="10.5546875" style="2" customWidth="1"/>
    <col min="5" max="6" width="11.88671875" style="10" customWidth="1"/>
  </cols>
  <sheetData>
    <row r="1" spans="1:10" ht="18" customHeight="1" x14ac:dyDescent="0.3">
      <c r="A1" t="s">
        <v>0</v>
      </c>
    </row>
    <row r="2" spans="1:10" ht="18" customHeight="1" x14ac:dyDescent="0.3">
      <c r="A2" t="s">
        <v>68</v>
      </c>
    </row>
    <row r="3" spans="1:10" ht="18" customHeight="1" x14ac:dyDescent="0.3">
      <c r="B3" s="3"/>
      <c r="C3" s="5"/>
      <c r="D3" s="5"/>
    </row>
    <row r="4" spans="1:10" ht="18" customHeight="1" x14ac:dyDescent="0.3">
      <c r="A4" s="22" t="s">
        <v>63</v>
      </c>
      <c r="B4" s="22"/>
      <c r="C4" s="22"/>
      <c r="D4" s="22"/>
      <c r="E4" s="22"/>
      <c r="F4" s="22"/>
    </row>
    <row r="5" spans="1:10" ht="18" customHeight="1" x14ac:dyDescent="0.3">
      <c r="A5" s="25" t="s">
        <v>1</v>
      </c>
      <c r="B5" s="25"/>
      <c r="C5" s="25"/>
      <c r="D5" s="25"/>
      <c r="E5" s="25"/>
      <c r="F5" s="25"/>
      <c r="G5" s="25"/>
    </row>
    <row r="6" spans="1:10" ht="30" customHeight="1" x14ac:dyDescent="0.3">
      <c r="A6" s="6" t="s">
        <v>18</v>
      </c>
      <c r="B6" s="6" t="s">
        <v>19</v>
      </c>
      <c r="C6" s="6" t="s">
        <v>27</v>
      </c>
      <c r="D6" s="6" t="s">
        <v>20</v>
      </c>
      <c r="E6" s="11" t="s">
        <v>25</v>
      </c>
      <c r="F6" s="11" t="s">
        <v>26</v>
      </c>
      <c r="G6" s="2"/>
    </row>
    <row r="7" spans="1:10" ht="18" customHeight="1" x14ac:dyDescent="0.3">
      <c r="A7" s="6">
        <v>1</v>
      </c>
      <c r="B7" s="6" t="s">
        <v>2</v>
      </c>
      <c r="C7" s="6" t="s">
        <v>21</v>
      </c>
      <c r="D7" s="6">
        <v>10</v>
      </c>
      <c r="E7" s="12"/>
      <c r="F7" s="12">
        <f>D7*E7</f>
        <v>0</v>
      </c>
      <c r="G7" s="4"/>
      <c r="J7" s="16"/>
    </row>
    <row r="8" spans="1:10" ht="18" customHeight="1" x14ac:dyDescent="0.3">
      <c r="A8" s="6">
        <v>2</v>
      </c>
      <c r="B8" s="6" t="s">
        <v>3</v>
      </c>
      <c r="C8" s="6" t="s">
        <v>21</v>
      </c>
      <c r="D8" s="6">
        <v>10</v>
      </c>
      <c r="E8" s="12"/>
      <c r="F8" s="12">
        <f t="shared" ref="F8:F22" si="0">D8*E8</f>
        <v>0</v>
      </c>
      <c r="G8" s="4"/>
      <c r="J8" s="16"/>
    </row>
    <row r="9" spans="1:10" ht="18" customHeight="1" x14ac:dyDescent="0.3">
      <c r="A9" s="7">
        <v>3</v>
      </c>
      <c r="B9" s="6" t="s">
        <v>9</v>
      </c>
      <c r="C9" s="6" t="s">
        <v>21</v>
      </c>
      <c r="D9" s="6">
        <v>10</v>
      </c>
      <c r="E9" s="12"/>
      <c r="F9" s="12">
        <f>D9*E9</f>
        <v>0</v>
      </c>
      <c r="G9" s="4"/>
      <c r="J9" s="16"/>
    </row>
    <row r="10" spans="1:10" ht="18" customHeight="1" x14ac:dyDescent="0.3">
      <c r="A10" s="7">
        <v>4</v>
      </c>
      <c r="B10" s="6" t="s">
        <v>4</v>
      </c>
      <c r="C10" s="6" t="s">
        <v>21</v>
      </c>
      <c r="D10" s="6">
        <v>10</v>
      </c>
      <c r="E10" s="12"/>
      <c r="F10" s="12">
        <f t="shared" si="0"/>
        <v>0</v>
      </c>
      <c r="G10" s="4"/>
      <c r="J10" s="16"/>
    </row>
    <row r="11" spans="1:10" ht="18" customHeight="1" x14ac:dyDescent="0.3">
      <c r="A11" s="7">
        <v>5</v>
      </c>
      <c r="B11" s="6" t="s">
        <v>5</v>
      </c>
      <c r="C11" s="6" t="s">
        <v>21</v>
      </c>
      <c r="D11" s="6">
        <v>10</v>
      </c>
      <c r="E11" s="12"/>
      <c r="F11" s="12">
        <f t="shared" si="0"/>
        <v>0</v>
      </c>
      <c r="G11" s="4"/>
      <c r="J11" s="16"/>
    </row>
    <row r="12" spans="1:10" ht="18" customHeight="1" x14ac:dyDescent="0.3">
      <c r="A12" s="7">
        <v>6</v>
      </c>
      <c r="B12" s="6" t="s">
        <v>6</v>
      </c>
      <c r="C12" s="6" t="s">
        <v>21</v>
      </c>
      <c r="D12" s="6">
        <v>20</v>
      </c>
      <c r="E12" s="12"/>
      <c r="F12" s="12">
        <f t="shared" si="0"/>
        <v>0</v>
      </c>
      <c r="G12" s="4"/>
      <c r="J12" s="16"/>
    </row>
    <row r="13" spans="1:10" ht="18" customHeight="1" x14ac:dyDescent="0.3">
      <c r="A13" s="7">
        <v>7</v>
      </c>
      <c r="B13" s="6" t="s">
        <v>7</v>
      </c>
      <c r="C13" s="6" t="s">
        <v>21</v>
      </c>
      <c r="D13" s="6">
        <v>10</v>
      </c>
      <c r="E13" s="12"/>
      <c r="F13" s="12">
        <f t="shared" si="0"/>
        <v>0</v>
      </c>
      <c r="G13" s="4"/>
      <c r="J13" s="16"/>
    </row>
    <row r="14" spans="1:10" ht="18" customHeight="1" x14ac:dyDescent="0.3">
      <c r="A14" s="7">
        <v>8</v>
      </c>
      <c r="B14" s="6" t="s">
        <v>8</v>
      </c>
      <c r="C14" s="6" t="s">
        <v>22</v>
      </c>
      <c r="D14" s="6">
        <v>400</v>
      </c>
      <c r="E14" s="12"/>
      <c r="F14" s="12">
        <f t="shared" si="0"/>
        <v>0</v>
      </c>
      <c r="G14" s="4"/>
      <c r="J14" s="16"/>
    </row>
    <row r="15" spans="1:10" ht="18" customHeight="1" x14ac:dyDescent="0.3">
      <c r="A15" s="7">
        <v>9</v>
      </c>
      <c r="B15" s="6" t="s">
        <v>10</v>
      </c>
      <c r="C15" s="6" t="s">
        <v>23</v>
      </c>
      <c r="D15" s="6">
        <v>50</v>
      </c>
      <c r="E15" s="12"/>
      <c r="F15" s="12">
        <f t="shared" si="0"/>
        <v>0</v>
      </c>
      <c r="G15" s="4"/>
      <c r="J15" s="16"/>
    </row>
    <row r="16" spans="1:10" ht="18" customHeight="1" x14ac:dyDescent="0.3">
      <c r="A16" s="7">
        <v>10</v>
      </c>
      <c r="B16" s="6" t="s">
        <v>11</v>
      </c>
      <c r="C16" s="6" t="s">
        <v>21</v>
      </c>
      <c r="D16" s="6">
        <v>20</v>
      </c>
      <c r="E16" s="12"/>
      <c r="F16" s="12">
        <f t="shared" si="0"/>
        <v>0</v>
      </c>
      <c r="G16" s="4"/>
      <c r="J16" s="16"/>
    </row>
    <row r="17" spans="1:10" ht="18" customHeight="1" x14ac:dyDescent="0.3">
      <c r="A17" s="7">
        <v>11</v>
      </c>
      <c r="B17" s="6" t="s">
        <v>12</v>
      </c>
      <c r="C17" s="6" t="s">
        <v>21</v>
      </c>
      <c r="D17" s="6">
        <v>10</v>
      </c>
      <c r="E17" s="12"/>
      <c r="F17" s="12">
        <f t="shared" si="0"/>
        <v>0</v>
      </c>
      <c r="G17" s="4"/>
      <c r="J17" s="16"/>
    </row>
    <row r="18" spans="1:10" ht="18" customHeight="1" x14ac:dyDescent="0.3">
      <c r="A18" s="7">
        <v>12</v>
      </c>
      <c r="B18" s="6" t="s">
        <v>13</v>
      </c>
      <c r="C18" s="6" t="s">
        <v>21</v>
      </c>
      <c r="D18" s="6">
        <v>20</v>
      </c>
      <c r="E18" s="12"/>
      <c r="F18" s="12">
        <f t="shared" si="0"/>
        <v>0</v>
      </c>
      <c r="G18" s="4"/>
      <c r="J18" s="16"/>
    </row>
    <row r="19" spans="1:10" ht="18" customHeight="1" x14ac:dyDescent="0.3">
      <c r="A19" s="7">
        <v>13</v>
      </c>
      <c r="B19" s="6" t="s">
        <v>14</v>
      </c>
      <c r="C19" s="6" t="s">
        <v>21</v>
      </c>
      <c r="D19" s="6">
        <v>9</v>
      </c>
      <c r="E19" s="12"/>
      <c r="F19" s="12">
        <f t="shared" si="0"/>
        <v>0</v>
      </c>
      <c r="G19" s="4"/>
      <c r="J19" s="16"/>
    </row>
    <row r="20" spans="1:10" ht="18" customHeight="1" x14ac:dyDescent="0.3">
      <c r="A20" s="7">
        <v>14</v>
      </c>
      <c r="B20" s="6" t="s">
        <v>15</v>
      </c>
      <c r="C20" s="6" t="s">
        <v>21</v>
      </c>
      <c r="D20" s="6">
        <v>10</v>
      </c>
      <c r="E20" s="12"/>
      <c r="F20" s="12">
        <f t="shared" si="0"/>
        <v>0</v>
      </c>
      <c r="G20" s="4"/>
      <c r="J20" s="16"/>
    </row>
    <row r="21" spans="1:10" ht="18" customHeight="1" x14ac:dyDescent="0.3">
      <c r="A21" s="7">
        <v>15</v>
      </c>
      <c r="B21" s="6" t="s">
        <v>16</v>
      </c>
      <c r="C21" s="6" t="s">
        <v>24</v>
      </c>
      <c r="D21" s="6">
        <v>2</v>
      </c>
      <c r="E21" s="12"/>
      <c r="F21" s="12">
        <f t="shared" si="0"/>
        <v>0</v>
      </c>
      <c r="G21" s="4"/>
      <c r="J21" s="16"/>
    </row>
    <row r="22" spans="1:10" ht="18" customHeight="1" x14ac:dyDescent="0.3">
      <c r="A22" s="7">
        <v>16</v>
      </c>
      <c r="B22" s="6" t="s">
        <v>17</v>
      </c>
      <c r="C22" s="6" t="s">
        <v>21</v>
      </c>
      <c r="D22" s="6">
        <v>20</v>
      </c>
      <c r="E22" s="12"/>
      <c r="F22" s="12">
        <f t="shared" si="0"/>
        <v>0</v>
      </c>
      <c r="G22" s="4"/>
      <c r="J22" s="16"/>
    </row>
    <row r="23" spans="1:10" ht="18" customHeight="1" x14ac:dyDescent="0.3">
      <c r="A23" s="2"/>
      <c r="B23" s="2"/>
      <c r="G23" s="4"/>
    </row>
    <row r="24" spans="1:10" ht="18" customHeight="1" x14ac:dyDescent="0.3">
      <c r="A24" s="2"/>
      <c r="B24" s="2"/>
      <c r="D24" s="23" t="s">
        <v>28</v>
      </c>
      <c r="E24" s="23"/>
      <c r="F24" s="12">
        <f>SUM(F7:F23)</f>
        <v>0</v>
      </c>
      <c r="G24" s="4"/>
    </row>
    <row r="25" spans="1:10" ht="18" customHeight="1" x14ac:dyDescent="0.3">
      <c r="A25" s="2"/>
      <c r="B25" s="2"/>
      <c r="G25" s="4"/>
    </row>
    <row r="26" spans="1:10" ht="18" customHeight="1" x14ac:dyDescent="0.3">
      <c r="A26" s="17" t="s">
        <v>29</v>
      </c>
      <c r="B26" s="17"/>
      <c r="C26" s="17"/>
      <c r="D26" s="17"/>
      <c r="E26" s="17"/>
      <c r="F26" s="17"/>
      <c r="G26" s="4"/>
    </row>
    <row r="27" spans="1:10" ht="33.75" customHeight="1" x14ac:dyDescent="0.3">
      <c r="A27" s="6" t="s">
        <v>18</v>
      </c>
      <c r="B27" s="6" t="s">
        <v>19</v>
      </c>
      <c r="C27" s="6" t="s">
        <v>27</v>
      </c>
      <c r="D27" s="6" t="s">
        <v>20</v>
      </c>
      <c r="E27" s="11" t="s">
        <v>25</v>
      </c>
      <c r="F27" s="11" t="s">
        <v>26</v>
      </c>
      <c r="G27" s="4"/>
    </row>
    <row r="28" spans="1:10" ht="18" customHeight="1" x14ac:dyDescent="0.3">
      <c r="A28" s="6">
        <v>1</v>
      </c>
      <c r="B28" s="6" t="s">
        <v>30</v>
      </c>
      <c r="C28" s="6" t="s">
        <v>21</v>
      </c>
      <c r="D28" s="6">
        <v>10</v>
      </c>
      <c r="E28" s="12"/>
      <c r="F28" s="12">
        <f>D28*E28</f>
        <v>0</v>
      </c>
      <c r="G28" s="4"/>
      <c r="J28" s="16"/>
    </row>
    <row r="29" spans="1:10" ht="18" customHeight="1" x14ac:dyDescent="0.3">
      <c r="A29" s="6">
        <v>2</v>
      </c>
      <c r="B29" s="7" t="s">
        <v>65</v>
      </c>
      <c r="C29" s="6" t="s">
        <v>21</v>
      </c>
      <c r="D29" s="6">
        <v>10</v>
      </c>
      <c r="E29" s="12"/>
      <c r="F29" s="12">
        <f t="shared" ref="F29:F38" si="1">D29*E29</f>
        <v>0</v>
      </c>
      <c r="G29" s="4"/>
      <c r="J29" s="16"/>
    </row>
    <row r="30" spans="1:10" ht="18" customHeight="1" x14ac:dyDescent="0.3">
      <c r="A30" s="6">
        <v>3</v>
      </c>
      <c r="B30" s="6" t="s">
        <v>31</v>
      </c>
      <c r="C30" s="6" t="s">
        <v>21</v>
      </c>
      <c r="D30" s="6">
        <v>10</v>
      </c>
      <c r="E30" s="12"/>
      <c r="F30" s="12">
        <f t="shared" si="1"/>
        <v>0</v>
      </c>
      <c r="G30" s="4"/>
      <c r="J30" s="16"/>
    </row>
    <row r="31" spans="1:10" ht="18" customHeight="1" x14ac:dyDescent="0.3">
      <c r="A31" s="6">
        <v>5</v>
      </c>
      <c r="B31" s="6" t="s">
        <v>5</v>
      </c>
      <c r="C31" s="6" t="s">
        <v>21</v>
      </c>
      <c r="D31" s="6">
        <v>10</v>
      </c>
      <c r="E31" s="12"/>
      <c r="F31" s="12">
        <f t="shared" si="1"/>
        <v>0</v>
      </c>
      <c r="G31" s="4"/>
      <c r="J31" s="16"/>
    </row>
    <row r="32" spans="1:10" ht="18" customHeight="1" x14ac:dyDescent="0.3">
      <c r="A32" s="6">
        <v>6</v>
      </c>
      <c r="B32" s="6" t="s">
        <v>32</v>
      </c>
      <c r="C32" s="6" t="s">
        <v>21</v>
      </c>
      <c r="D32" s="6">
        <v>10</v>
      </c>
      <c r="E32" s="12"/>
      <c r="F32" s="12">
        <f t="shared" si="1"/>
        <v>0</v>
      </c>
      <c r="G32" s="4"/>
      <c r="J32" s="16"/>
    </row>
    <row r="33" spans="1:10" ht="18" customHeight="1" x14ac:dyDescent="0.3">
      <c r="A33" s="6">
        <v>7</v>
      </c>
      <c r="B33" s="6" t="s">
        <v>38</v>
      </c>
      <c r="C33" s="6" t="s">
        <v>22</v>
      </c>
      <c r="D33" s="6">
        <v>400</v>
      </c>
      <c r="E33" s="12"/>
      <c r="F33" s="12">
        <f t="shared" si="1"/>
        <v>0</v>
      </c>
      <c r="G33" s="4"/>
      <c r="J33" s="16"/>
    </row>
    <row r="34" spans="1:10" ht="18" customHeight="1" x14ac:dyDescent="0.3">
      <c r="A34" s="6">
        <v>8</v>
      </c>
      <c r="B34" s="6" t="s">
        <v>33</v>
      </c>
      <c r="C34" s="6" t="s">
        <v>21</v>
      </c>
      <c r="D34" s="6">
        <v>20</v>
      </c>
      <c r="E34" s="12"/>
      <c r="F34" s="12">
        <f t="shared" si="1"/>
        <v>0</v>
      </c>
      <c r="G34" s="4"/>
      <c r="J34" s="16"/>
    </row>
    <row r="35" spans="1:10" ht="18" customHeight="1" x14ac:dyDescent="0.3">
      <c r="A35" s="6">
        <v>9</v>
      </c>
      <c r="B35" s="6" t="s">
        <v>34</v>
      </c>
      <c r="C35" s="6" t="s">
        <v>21</v>
      </c>
      <c r="D35" s="6">
        <v>20</v>
      </c>
      <c r="E35" s="12"/>
      <c r="F35" s="12">
        <f t="shared" si="1"/>
        <v>0</v>
      </c>
      <c r="G35" s="4"/>
      <c r="J35" s="16"/>
    </row>
    <row r="36" spans="1:10" ht="18" customHeight="1" x14ac:dyDescent="0.3">
      <c r="A36" s="6">
        <v>10</v>
      </c>
      <c r="B36" s="6" t="s">
        <v>10</v>
      </c>
      <c r="C36" s="6" t="s">
        <v>22</v>
      </c>
      <c r="D36" s="6">
        <v>81</v>
      </c>
      <c r="E36" s="12"/>
      <c r="F36" s="12">
        <f t="shared" si="1"/>
        <v>0</v>
      </c>
      <c r="G36" s="4"/>
      <c r="J36" s="16"/>
    </row>
    <row r="37" spans="1:10" ht="18" customHeight="1" x14ac:dyDescent="0.3">
      <c r="A37" s="6">
        <v>11</v>
      </c>
      <c r="B37" s="6" t="s">
        <v>11</v>
      </c>
      <c r="C37" s="6" t="s">
        <v>21</v>
      </c>
      <c r="D37" s="6">
        <v>20</v>
      </c>
      <c r="E37" s="12"/>
      <c r="F37" s="12">
        <f t="shared" si="1"/>
        <v>0</v>
      </c>
      <c r="G37" s="4"/>
      <c r="J37" s="16"/>
    </row>
    <row r="38" spans="1:10" ht="18" customHeight="1" x14ac:dyDescent="0.3">
      <c r="A38" s="6">
        <v>12</v>
      </c>
      <c r="B38" s="6" t="s">
        <v>35</v>
      </c>
      <c r="C38" s="6" t="s">
        <v>21</v>
      </c>
      <c r="D38" s="6">
        <v>39</v>
      </c>
      <c r="E38" s="12"/>
      <c r="F38" s="12">
        <f t="shared" si="1"/>
        <v>0</v>
      </c>
      <c r="G38" s="4"/>
      <c r="J38" s="16"/>
    </row>
    <row r="39" spans="1:10" ht="18" customHeight="1" x14ac:dyDescent="0.3">
      <c r="A39" s="4"/>
      <c r="B39" s="2"/>
      <c r="G39" s="4"/>
    </row>
    <row r="40" spans="1:10" ht="18" customHeight="1" x14ac:dyDescent="0.3">
      <c r="A40" s="4"/>
      <c r="B40" s="2"/>
      <c r="C40" s="23" t="s">
        <v>36</v>
      </c>
      <c r="D40" s="23"/>
      <c r="E40" s="23"/>
      <c r="F40" s="12">
        <f>SUM(F28:F39)</f>
        <v>0</v>
      </c>
      <c r="G40" s="4"/>
    </row>
    <row r="41" spans="1:10" ht="18" customHeight="1" x14ac:dyDescent="0.3">
      <c r="A41" s="26" t="s">
        <v>56</v>
      </c>
      <c r="B41" s="26"/>
      <c r="C41" s="26"/>
      <c r="D41" s="26"/>
      <c r="E41" s="26"/>
      <c r="F41" s="26"/>
      <c r="G41" s="4"/>
    </row>
    <row r="42" spans="1:10" ht="30.75" customHeight="1" x14ac:dyDescent="0.3">
      <c r="A42" s="6" t="s">
        <v>18</v>
      </c>
      <c r="B42" s="6" t="s">
        <v>19</v>
      </c>
      <c r="C42" s="6" t="s">
        <v>27</v>
      </c>
      <c r="D42" s="6" t="s">
        <v>20</v>
      </c>
      <c r="E42" s="11" t="s">
        <v>25</v>
      </c>
      <c r="F42" s="11" t="s">
        <v>26</v>
      </c>
      <c r="G42" s="4"/>
    </row>
    <row r="43" spans="1:10" ht="18" customHeight="1" x14ac:dyDescent="0.3">
      <c r="A43" s="6">
        <v>1</v>
      </c>
      <c r="B43" s="6" t="s">
        <v>37</v>
      </c>
      <c r="C43" s="6" t="s">
        <v>21</v>
      </c>
      <c r="D43" s="6">
        <v>10</v>
      </c>
      <c r="E43" s="12"/>
      <c r="F43" s="12">
        <f>D43*E43</f>
        <v>0</v>
      </c>
      <c r="G43" s="4"/>
      <c r="J43" s="16"/>
    </row>
    <row r="44" spans="1:10" ht="18" customHeight="1" x14ac:dyDescent="0.3">
      <c r="A44" s="6">
        <v>2</v>
      </c>
      <c r="B44" s="6" t="s">
        <v>39</v>
      </c>
      <c r="C44" s="6" t="s">
        <v>24</v>
      </c>
      <c r="D44" s="6">
        <v>2</v>
      </c>
      <c r="E44" s="12"/>
      <c r="F44" s="12">
        <f t="shared" ref="F44:F46" si="2">D44*E44</f>
        <v>0</v>
      </c>
      <c r="G44" s="4"/>
      <c r="J44" s="16"/>
    </row>
    <row r="45" spans="1:10" ht="18" customHeight="1" x14ac:dyDescent="0.3">
      <c r="A45" s="6">
        <v>3</v>
      </c>
      <c r="B45" s="6" t="s">
        <v>40</v>
      </c>
      <c r="C45" s="6" t="s">
        <v>22</v>
      </c>
      <c r="D45" s="6">
        <v>100</v>
      </c>
      <c r="E45" s="12"/>
      <c r="F45" s="12">
        <f t="shared" si="2"/>
        <v>0</v>
      </c>
      <c r="G45" s="4"/>
      <c r="J45" s="16"/>
    </row>
    <row r="46" spans="1:10" ht="18" customHeight="1" x14ac:dyDescent="0.3">
      <c r="A46" s="6">
        <v>4</v>
      </c>
      <c r="B46" s="6" t="s">
        <v>41</v>
      </c>
      <c r="C46" s="6" t="s">
        <v>22</v>
      </c>
      <c r="D46" s="6">
        <v>100</v>
      </c>
      <c r="E46" s="12"/>
      <c r="F46" s="12">
        <f t="shared" si="2"/>
        <v>0</v>
      </c>
      <c r="G46" s="4"/>
      <c r="J46" s="16"/>
    </row>
    <row r="47" spans="1:10" ht="18" customHeight="1" x14ac:dyDescent="0.3">
      <c r="A47" s="4"/>
      <c r="B47" s="2"/>
      <c r="G47" s="4"/>
    </row>
    <row r="48" spans="1:10" ht="18" customHeight="1" x14ac:dyDescent="0.3">
      <c r="A48" s="4"/>
      <c r="B48" s="2"/>
      <c r="C48" s="23" t="s">
        <v>42</v>
      </c>
      <c r="D48" s="23"/>
      <c r="E48" s="23"/>
      <c r="F48" s="12">
        <f>SUM(F43:F46)</f>
        <v>0</v>
      </c>
      <c r="G48" s="4"/>
    </row>
    <row r="49" spans="1:12" ht="18" customHeight="1" x14ac:dyDescent="0.3">
      <c r="G49" s="4"/>
    </row>
    <row r="50" spans="1:12" ht="18" customHeight="1" x14ac:dyDescent="0.3">
      <c r="A50" s="17" t="s">
        <v>57</v>
      </c>
      <c r="B50" s="17"/>
      <c r="C50" s="17"/>
      <c r="D50" s="17"/>
      <c r="E50" s="17"/>
      <c r="F50" s="17"/>
      <c r="G50" s="4"/>
    </row>
    <row r="51" spans="1:12" ht="28.8" x14ac:dyDescent="0.3">
      <c r="A51" s="6" t="s">
        <v>18</v>
      </c>
      <c r="B51" s="6" t="s">
        <v>19</v>
      </c>
      <c r="C51" s="6" t="s">
        <v>27</v>
      </c>
      <c r="D51" s="6" t="s">
        <v>20</v>
      </c>
      <c r="E51" s="11" t="s">
        <v>25</v>
      </c>
      <c r="F51" s="11" t="s">
        <v>26</v>
      </c>
      <c r="G51" s="4"/>
    </row>
    <row r="52" spans="1:12" ht="18" customHeight="1" x14ac:dyDescent="0.3">
      <c r="A52" s="6">
        <v>1</v>
      </c>
      <c r="B52" s="6" t="s">
        <v>43</v>
      </c>
      <c r="C52" s="6" t="s">
        <v>44</v>
      </c>
      <c r="D52" s="6">
        <v>10</v>
      </c>
      <c r="E52" s="12"/>
      <c r="F52" s="12">
        <f>D52*E52</f>
        <v>0</v>
      </c>
      <c r="G52" s="4"/>
      <c r="L52" s="16"/>
    </row>
    <row r="53" spans="1:12" ht="18" customHeight="1" x14ac:dyDescent="0.3">
      <c r="A53" s="6">
        <v>2</v>
      </c>
      <c r="B53" s="6" t="s">
        <v>45</v>
      </c>
      <c r="C53" s="6" t="s">
        <v>46</v>
      </c>
      <c r="D53" s="6">
        <v>36</v>
      </c>
      <c r="E53" s="12"/>
      <c r="F53" s="12">
        <f t="shared" ref="F53" si="3">D53*E53</f>
        <v>0</v>
      </c>
      <c r="G53" s="4"/>
      <c r="L53" s="16"/>
    </row>
    <row r="54" spans="1:12" ht="18" customHeight="1" x14ac:dyDescent="0.3">
      <c r="G54" s="4"/>
    </row>
    <row r="55" spans="1:12" ht="18" customHeight="1" x14ac:dyDescent="0.3">
      <c r="A55" s="4"/>
      <c r="B55" s="2"/>
      <c r="C55" s="23" t="s">
        <v>47</v>
      </c>
      <c r="D55" s="23"/>
      <c r="E55" s="23"/>
      <c r="F55" s="12">
        <f>SUM(F52:F53)</f>
        <v>0</v>
      </c>
      <c r="G55" s="4"/>
    </row>
    <row r="56" spans="1:12" ht="18" customHeight="1" x14ac:dyDescent="0.3">
      <c r="A56" s="4"/>
      <c r="B56" s="2"/>
      <c r="G56" s="4"/>
    </row>
    <row r="57" spans="1:12" ht="18" customHeight="1" x14ac:dyDescent="0.3">
      <c r="A57" s="17" t="s">
        <v>58</v>
      </c>
      <c r="B57" s="17"/>
      <c r="C57" s="17"/>
      <c r="D57" s="17"/>
      <c r="E57" s="17"/>
      <c r="F57" s="17"/>
      <c r="G57" s="4"/>
    </row>
    <row r="58" spans="1:12" ht="35.25" customHeight="1" x14ac:dyDescent="0.3">
      <c r="A58" s="6" t="s">
        <v>18</v>
      </c>
      <c r="B58" s="6" t="s">
        <v>19</v>
      </c>
      <c r="C58" s="6" t="s">
        <v>27</v>
      </c>
      <c r="D58" s="6" t="s">
        <v>20</v>
      </c>
      <c r="E58" s="11" t="s">
        <v>25</v>
      </c>
      <c r="F58" s="11" t="s">
        <v>26</v>
      </c>
      <c r="G58" s="4"/>
    </row>
    <row r="59" spans="1:12" ht="18" customHeight="1" x14ac:dyDescent="0.3">
      <c r="A59" s="6">
        <v>1</v>
      </c>
      <c r="B59" s="6" t="s">
        <v>48</v>
      </c>
      <c r="C59" s="6" t="s">
        <v>49</v>
      </c>
      <c r="D59" s="6">
        <v>10</v>
      </c>
      <c r="E59" s="12"/>
      <c r="F59" s="12">
        <f>D59*E59</f>
        <v>0</v>
      </c>
      <c r="G59" s="4"/>
    </row>
    <row r="60" spans="1:12" ht="18" customHeight="1" x14ac:dyDescent="0.3">
      <c r="A60" s="6">
        <v>2</v>
      </c>
      <c r="B60" s="6" t="s">
        <v>50</v>
      </c>
      <c r="C60" s="6" t="s">
        <v>21</v>
      </c>
      <c r="D60" s="6">
        <v>1</v>
      </c>
      <c r="E60" s="12"/>
      <c r="F60" s="12">
        <f t="shared" ref="F60" si="4">D60*E60</f>
        <v>0</v>
      </c>
    </row>
    <row r="61" spans="1:12" ht="18" customHeight="1" x14ac:dyDescent="0.3">
      <c r="A61" s="8"/>
      <c r="B61" s="8"/>
      <c r="C61" s="8"/>
      <c r="D61" s="8"/>
      <c r="E61" s="13"/>
      <c r="F61" s="13"/>
    </row>
    <row r="62" spans="1:12" ht="18" customHeight="1" x14ac:dyDescent="0.3">
      <c r="A62" s="8"/>
      <c r="B62" s="8"/>
      <c r="C62" s="23" t="s">
        <v>59</v>
      </c>
      <c r="D62" s="23"/>
      <c r="E62" s="23"/>
      <c r="F62" s="12">
        <f>SUM(F59:F60)</f>
        <v>0</v>
      </c>
    </row>
    <row r="64" spans="1:12" ht="18" customHeight="1" x14ac:dyDescent="0.3">
      <c r="A64" s="17" t="s">
        <v>66</v>
      </c>
      <c r="B64" s="17"/>
      <c r="C64" s="17"/>
      <c r="D64" s="17"/>
      <c r="E64" s="17"/>
      <c r="F64" s="17"/>
    </row>
    <row r="65" spans="1:6" ht="33.75" customHeight="1" x14ac:dyDescent="0.3">
      <c r="A65" s="6" t="s">
        <v>18</v>
      </c>
      <c r="B65" s="6" t="s">
        <v>19</v>
      </c>
      <c r="C65" s="6" t="s">
        <v>27</v>
      </c>
      <c r="D65" s="6" t="s">
        <v>20</v>
      </c>
      <c r="E65" s="11" t="s">
        <v>25</v>
      </c>
      <c r="F65" s="11" t="s">
        <v>26</v>
      </c>
    </row>
    <row r="66" spans="1:6" ht="18" customHeight="1" x14ac:dyDescent="0.3">
      <c r="A66" s="6">
        <v>1</v>
      </c>
      <c r="B66" s="6" t="s">
        <v>51</v>
      </c>
      <c r="C66" s="6"/>
      <c r="D66" s="6"/>
      <c r="E66" s="12"/>
      <c r="F66" s="12">
        <f>F24</f>
        <v>0</v>
      </c>
    </row>
    <row r="67" spans="1:6" ht="18" customHeight="1" x14ac:dyDescent="0.3">
      <c r="A67" s="6">
        <v>2</v>
      </c>
      <c r="B67" s="6" t="s">
        <v>52</v>
      </c>
      <c r="C67" s="6"/>
      <c r="D67" s="6"/>
      <c r="E67" s="12"/>
      <c r="F67" s="12">
        <f>F40</f>
        <v>0</v>
      </c>
    </row>
    <row r="68" spans="1:6" ht="18" customHeight="1" x14ac:dyDescent="0.3">
      <c r="A68" s="6">
        <v>3</v>
      </c>
      <c r="B68" s="9" t="s">
        <v>53</v>
      </c>
      <c r="C68" s="6"/>
      <c r="D68" s="6"/>
      <c r="E68" s="12"/>
      <c r="F68" s="12">
        <f>F48</f>
        <v>0</v>
      </c>
    </row>
    <row r="69" spans="1:6" ht="18" customHeight="1" x14ac:dyDescent="0.3">
      <c r="A69" s="6">
        <v>4</v>
      </c>
      <c r="B69" s="9" t="s">
        <v>54</v>
      </c>
      <c r="C69" s="6"/>
      <c r="D69" s="6"/>
      <c r="E69" s="12"/>
      <c r="F69" s="12">
        <f>F55</f>
        <v>0</v>
      </c>
    </row>
    <row r="70" spans="1:6" ht="18" customHeight="1" x14ac:dyDescent="0.3">
      <c r="A70" s="6">
        <v>5</v>
      </c>
      <c r="B70" s="9" t="s">
        <v>55</v>
      </c>
      <c r="C70" s="6"/>
      <c r="D70" s="6"/>
      <c r="E70" s="12"/>
      <c r="F70" s="12">
        <f>F62</f>
        <v>0</v>
      </c>
    </row>
    <row r="71" spans="1:6" ht="18" customHeight="1" x14ac:dyDescent="0.3">
      <c r="A71" s="8"/>
      <c r="B71" s="15"/>
      <c r="C71" s="8"/>
      <c r="D71" s="8"/>
      <c r="E71" s="13"/>
      <c r="F71" s="13"/>
    </row>
    <row r="72" spans="1:6" ht="18" customHeight="1" x14ac:dyDescent="0.3">
      <c r="A72" s="8"/>
      <c r="B72" s="15"/>
      <c r="C72" s="23" t="s">
        <v>67</v>
      </c>
      <c r="D72" s="23"/>
      <c r="E72" s="23"/>
      <c r="F72" s="12">
        <f>SUM(F66:F70)</f>
        <v>0</v>
      </c>
    </row>
    <row r="73" spans="1:6" ht="18" customHeight="1" x14ac:dyDescent="0.3">
      <c r="A73" s="8"/>
      <c r="B73" s="15"/>
      <c r="C73" s="8"/>
      <c r="D73" s="8"/>
      <c r="E73" s="8"/>
      <c r="F73" s="13"/>
    </row>
    <row r="74" spans="1:6" ht="18" customHeight="1" x14ac:dyDescent="0.3">
      <c r="A74" s="24" t="s">
        <v>64</v>
      </c>
      <c r="B74" s="24"/>
      <c r="C74" s="24"/>
      <c r="D74" s="24"/>
      <c r="E74" s="24"/>
      <c r="F74" s="24"/>
    </row>
    <row r="75" spans="1:6" ht="18" customHeight="1" x14ac:dyDescent="0.3">
      <c r="A75" s="1"/>
    </row>
    <row r="76" spans="1:6" ht="18" customHeight="1" x14ac:dyDescent="0.3">
      <c r="A76" s="14">
        <v>1</v>
      </c>
      <c r="B76" s="9" t="s">
        <v>60</v>
      </c>
      <c r="C76" s="6"/>
      <c r="D76" s="6"/>
      <c r="E76" s="18">
        <f>SUM(F66:F70)</f>
        <v>0</v>
      </c>
      <c r="F76" s="19"/>
    </row>
    <row r="77" spans="1:6" ht="18" customHeight="1" x14ac:dyDescent="0.3">
      <c r="A77" s="14">
        <v>2</v>
      </c>
      <c r="B77" s="9" t="s">
        <v>61</v>
      </c>
      <c r="C77" s="6"/>
      <c r="D77" s="6"/>
      <c r="E77" s="18">
        <f>E76*0.2</f>
        <v>0</v>
      </c>
      <c r="F77" s="19"/>
    </row>
    <row r="78" spans="1:6" ht="18" customHeight="1" x14ac:dyDescent="0.3">
      <c r="A78" s="14">
        <v>3</v>
      </c>
      <c r="B78" s="9" t="s">
        <v>62</v>
      </c>
      <c r="C78" s="6"/>
      <c r="D78" s="6"/>
      <c r="E78" s="20">
        <f>SUM(E76+E77)</f>
        <v>0</v>
      </c>
      <c r="F78" s="21"/>
    </row>
  </sheetData>
  <mergeCells count="17">
    <mergeCell ref="C55:E55"/>
    <mergeCell ref="A57:F57"/>
    <mergeCell ref="E76:F76"/>
    <mergeCell ref="E77:F77"/>
    <mergeCell ref="E78:F78"/>
    <mergeCell ref="A4:F4"/>
    <mergeCell ref="C72:E72"/>
    <mergeCell ref="A74:F74"/>
    <mergeCell ref="A5:G5"/>
    <mergeCell ref="D24:E24"/>
    <mergeCell ref="A26:F26"/>
    <mergeCell ref="C40:E40"/>
    <mergeCell ref="A64:F64"/>
    <mergeCell ref="C62:E62"/>
    <mergeCell ref="C48:E48"/>
    <mergeCell ref="A41:F41"/>
    <mergeCell ref="A50:F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Antoš</dc:creator>
  <cp:lastModifiedBy>JANKO</cp:lastModifiedBy>
  <cp:lastPrinted>2021-03-01T07:17:00Z</cp:lastPrinted>
  <dcterms:created xsi:type="dcterms:W3CDTF">2019-09-09T06:07:07Z</dcterms:created>
  <dcterms:modified xsi:type="dcterms:W3CDTF">2021-03-01T07:17:12Z</dcterms:modified>
</cp:coreProperties>
</file>